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0730" windowHeight="11760"/>
  </bookViews>
  <sheets>
    <sheet name="BALANCE" sheetId="1" r:id="rId1"/>
  </sheets>
  <definedNames>
    <definedName name="_xlnm.Print_Area" localSheetId="0">BALANCE!$B$2:$E$71</definedName>
    <definedName name="_xlnm.Print_Titles" localSheetId="0">BALANCE!$2:$5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<sst xmlns="http://schemas.openxmlformats.org/spreadsheetml/2006/main" count="76" uniqueCount="52">
  <si>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</si>
  <si>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</si>
  <si>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</si>
  <si>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</si>
  <si>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</si>
  <si>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</si>
  <si>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</si>
  <si>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</si>
  <si>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</si>
  <si>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</si>
  <si>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</si>
  <si>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</si>
  <si>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</si>
  <si>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</si>
  <si>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</si>
  <si>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</si>
  <si>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</si>
  <si>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</si>
  <si>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</si>
  <si>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</si>
  <si>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</si>
  <si>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</si>
  <si>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</si>
  <si>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</si>
  <si>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</si>
  <si>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</si>
  <si>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</si>
  <si>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</si>
  <si>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</si>
  <si>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</si>
  <si>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</si>
  <si>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</si>
  <si>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</si>
  <si>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</si>
  <si>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</si>
  <si>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</si>
  <si>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</si>
  <si>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</si>
  <si>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</si>
  <si>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</si>
  <si>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</si>
  <si>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</si>
  <si>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</si>
  <si>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</si>
  <si>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POLITÉNICA DE CHIHUAHUA</t>
  </si>
  <si>
    <t>Del 01 de enero al 31 de diciembre de 2022 (b)</t>
  </si>
  <si>
    <t xml:space="preserve">                           DR. IGOR CRESPO SOLIS </t>
  </si>
  <si>
    <t xml:space="preserve">                                         RECTOR </t>
  </si>
  <si>
    <t xml:space="preserve">                        LIC. MARIA REBECA TINAJERO CHAVEZ</t>
  </si>
  <si>
    <t xml:space="preserve">                               SECRETARIA ADMINISTRATIVA </t>
  </si>
  <si>
    <t xml:space="preserve">                 _________________________________</t>
  </si>
  <si>
    <t xml:space="preserve">               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</si>
</sst>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2" zoomScale="90" zoomScaleNormal="90" workbookViewId="0">
      <selection activeCell="B61" sqref="B61"/>
    </sheetView>
  </sheetViews>
  <sheetFormatPr baseColWidth="10" defaultRowHeight="15" x14ac:dyDescent="0.25"/>
  <cols>
    <col min="1" max="1" width="3.7109375" customWidth="1"/>
    <col min="2" max="2" width="65.28515625" style="1" customWidth="1"/>
    <col min="3" max="3" width="22.5703125" style="2" customWidth="1"/>
    <col min="4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5" t="s">
        <v>44</v>
      </c>
      <c r="C2" s="46"/>
      <c r="D2" s="46"/>
      <c r="E2" s="47"/>
    </row>
    <row r="3" spans="2:5" ht="14.45" x14ac:dyDescent="0.3">
      <c r="B3" s="48" t="s">
        <v>0</v>
      </c>
      <c r="C3" s="49"/>
      <c r="D3" s="49"/>
      <c r="E3" s="50"/>
    </row>
    <row r="4" spans="2:5" ht="14.45" x14ac:dyDescent="0.3">
      <c r="B4" s="51" t="s">
        <v>45</v>
      </c>
      <c r="C4" s="52"/>
      <c r="D4" s="52"/>
      <c r="E4" s="53"/>
    </row>
    <row r="5" spans="2:5" thickBot="1" x14ac:dyDescent="0.35">
      <c r="B5" s="54" t="s">
        <v>1</v>
      </c>
      <c r="C5" s="55"/>
      <c r="D5" s="55"/>
      <c r="E5" s="56"/>
    </row>
    <row r="6" spans="2:5" x14ac:dyDescent="0.25">
      <c r="B6" s="57" t="s">
        <v>2</v>
      </c>
      <c r="C6" s="3" t="s">
        <v>3</v>
      </c>
      <c r="D6" s="59" t="s">
        <v>4</v>
      </c>
      <c r="E6" s="3" t="s">
        <v>5</v>
      </c>
    </row>
    <row r="7" spans="2:5" ht="15.75" thickBot="1" x14ac:dyDescent="0.3">
      <c r="B7" s="58"/>
      <c r="C7" s="4" t="s">
        <v>6</v>
      </c>
      <c r="D7" s="60"/>
      <c r="E7" s="4" t="s">
        <v>7</v>
      </c>
    </row>
    <row r="8" spans="2:5" ht="14.45" x14ac:dyDescent="0.3">
      <c r="B8" s="27" t="s">
        <v>8</v>
      </c>
      <c r="C8" s="5">
        <f>SUM(C9:C11)</f>
        <v>31715620.710000001</v>
      </c>
      <c r="D8" s="5">
        <f t="shared" ref="D8:E8" si="0">SUM(D9:D11)</f>
        <v>38682627.900000006</v>
      </c>
      <c r="E8" s="5">
        <f t="shared" si="0"/>
        <v>38682627.900000006</v>
      </c>
    </row>
    <row r="9" spans="2:5" x14ac:dyDescent="0.25">
      <c r="B9" s="28" t="s">
        <v>9</v>
      </c>
      <c r="C9" s="33">
        <v>18197566.460000001</v>
      </c>
      <c r="D9" s="33">
        <v>19108096.870000001</v>
      </c>
      <c r="E9" s="33">
        <v>19108096.870000001</v>
      </c>
    </row>
    <row r="10" spans="2:5" x14ac:dyDescent="0.25">
      <c r="B10" s="28" t="s">
        <v>10</v>
      </c>
      <c r="C10" s="33">
        <v>13518054.25</v>
      </c>
      <c r="D10" s="33">
        <v>19574531.030000001</v>
      </c>
      <c r="E10" s="33">
        <v>19574531.030000001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31715620.710000001</v>
      </c>
      <c r="D12" s="5">
        <f>SUM(D13+D14)</f>
        <v>38697336.350000001</v>
      </c>
      <c r="E12" s="5">
        <f>SUM(E13+E14)</f>
        <v>36661175.170000002</v>
      </c>
    </row>
    <row r="13" spans="2:5" ht="24" x14ac:dyDescent="0.25">
      <c r="B13" s="28" t="s">
        <v>13</v>
      </c>
      <c r="C13" s="33">
        <v>18197566.460000001</v>
      </c>
      <c r="D13" s="33">
        <v>19128553.620000001</v>
      </c>
      <c r="E13" s="33">
        <v>17326057.260000002</v>
      </c>
    </row>
    <row r="14" spans="2:5" x14ac:dyDescent="0.25">
      <c r="B14" s="28" t="s">
        <v>14</v>
      </c>
      <c r="C14" s="33">
        <v>13518054.25</v>
      </c>
      <c r="D14" s="33">
        <v>19568782.73</v>
      </c>
      <c r="E14" s="33">
        <v>19335117.91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-14708.44999999553</v>
      </c>
      <c r="E18" s="5">
        <f t="shared" si="2"/>
        <v>2021452.7300000042</v>
      </c>
    </row>
    <row r="19" spans="2:5" x14ac:dyDescent="0.25">
      <c r="B19" s="27" t="s">
        <v>19</v>
      </c>
      <c r="C19" s="5">
        <f>C18-C11</f>
        <v>0</v>
      </c>
      <c r="D19" s="5">
        <f t="shared" ref="D19:E19" si="3">D18-D11</f>
        <v>-14708.44999999553</v>
      </c>
      <c r="E19" s="5">
        <f t="shared" si="3"/>
        <v>2021452.7300000042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-14708.44999999553</v>
      </c>
      <c r="E20" s="7">
        <f t="shared" si="4"/>
        <v>2021452.7300000042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-14708.44999999553</v>
      </c>
      <c r="E27" s="5">
        <f t="shared" si="6"/>
        <v>2021452.7300000042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7" t="s">
        <v>21</v>
      </c>
      <c r="C31" s="57" t="s">
        <v>28</v>
      </c>
      <c r="D31" s="57" t="s">
        <v>4</v>
      </c>
      <c r="E31" s="19" t="s">
        <v>5</v>
      </c>
    </row>
    <row r="32" spans="2:5" ht="15.75" thickBot="1" x14ac:dyDescent="0.3">
      <c r="B32" s="58"/>
      <c r="C32" s="58"/>
      <c r="D32" s="58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1" t="s">
        <v>35</v>
      </c>
      <c r="C39" s="63">
        <f>C33-C36</f>
        <v>0</v>
      </c>
      <c r="D39" s="63">
        <f t="shared" ref="D39:E39" si="9">D33-D36</f>
        <v>0</v>
      </c>
      <c r="E39" s="63">
        <f t="shared" si="9"/>
        <v>0</v>
      </c>
    </row>
    <row r="40" spans="2:5" ht="15.75" thickBot="1" x14ac:dyDescent="0.3">
      <c r="B40" s="62"/>
      <c r="C40" s="64"/>
      <c r="D40" s="64"/>
      <c r="E40" s="6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7" t="s">
        <v>21</v>
      </c>
      <c r="C43" s="19" t="s">
        <v>3</v>
      </c>
      <c r="D43" s="57" t="s">
        <v>4</v>
      </c>
      <c r="E43" s="19" t="s">
        <v>5</v>
      </c>
    </row>
    <row r="44" spans="2:5" ht="15.75" thickBot="1" x14ac:dyDescent="0.3">
      <c r="B44" s="58"/>
      <c r="C44" s="20" t="s">
        <v>22</v>
      </c>
      <c r="D44" s="58"/>
      <c r="E44" s="20" t="s">
        <v>23</v>
      </c>
    </row>
    <row r="45" spans="2:5" x14ac:dyDescent="0.25">
      <c r="B45" s="15" t="s">
        <v>36</v>
      </c>
      <c r="C45" s="22">
        <f>C9</f>
        <v>18197566.460000001</v>
      </c>
      <c r="D45" s="22">
        <f t="shared" ref="D45:E45" si="10">D9</f>
        <v>19108096.870000001</v>
      </c>
      <c r="E45" s="22">
        <f t="shared" si="10"/>
        <v>19108096.870000001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x14ac:dyDescent="0.25">
      <c r="B49" s="15" t="s">
        <v>13</v>
      </c>
      <c r="C49" s="22">
        <f>C13</f>
        <v>18197566.460000001</v>
      </c>
      <c r="D49" s="22">
        <f t="shared" ref="D49:E49" si="14">D13</f>
        <v>19128553.620000001</v>
      </c>
      <c r="E49" s="22">
        <f t="shared" si="14"/>
        <v>17326057.260000002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-20456.75</v>
      </c>
      <c r="E51" s="21">
        <f t="shared" si="16"/>
        <v>1782039.6099999994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-20456.75</v>
      </c>
      <c r="E52" s="21">
        <f t="shared" si="17"/>
        <v>1782039.6099999994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7" t="s">
        <v>21</v>
      </c>
      <c r="C55" s="57" t="s">
        <v>28</v>
      </c>
      <c r="D55" s="57" t="s">
        <v>4</v>
      </c>
      <c r="E55" s="19" t="s">
        <v>5</v>
      </c>
    </row>
    <row r="56" spans="2:6" ht="15.75" thickBot="1" x14ac:dyDescent="0.3">
      <c r="B56" s="58"/>
      <c r="C56" s="58"/>
      <c r="D56" s="58"/>
      <c r="E56" s="20" t="s">
        <v>23</v>
      </c>
    </row>
    <row r="57" spans="2:6" x14ac:dyDescent="0.25">
      <c r="B57" s="15" t="s">
        <v>10</v>
      </c>
      <c r="C57" s="22">
        <f>C10</f>
        <v>13518054.25</v>
      </c>
      <c r="D57" s="22">
        <f t="shared" ref="D57:E57" si="18">D10</f>
        <v>19574531.030000001</v>
      </c>
      <c r="E57" s="22">
        <f t="shared" si="18"/>
        <v>19574531.030000001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x14ac:dyDescent="0.25">
      <c r="B61" s="15" t="s">
        <v>41</v>
      </c>
      <c r="C61" s="22">
        <f>C14</f>
        <v>13518054.25</v>
      </c>
      <c r="D61" s="22">
        <f t="shared" ref="D61:E61" si="22">D14</f>
        <v>19568782.73</v>
      </c>
      <c r="E61" s="22">
        <f t="shared" si="22"/>
        <v>19335117.91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5748.3000000007451</v>
      </c>
      <c r="E63" s="21">
        <f t="shared" si="24"/>
        <v>239413.12000000104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5748.3000000007451</v>
      </c>
      <c r="E64" s="32">
        <f t="shared" si="25"/>
        <v>239413.12000000104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42" t="s">
        <v>50</v>
      </c>
      <c r="C69" s="44" t="s">
        <v>51</v>
      </c>
      <c r="E69" s="44"/>
      <c r="F69" s="43"/>
    </row>
    <row r="70" spans="2:18" s="40" customFormat="1" x14ac:dyDescent="0.25">
      <c r="B70" s="42" t="s">
        <v>46</v>
      </c>
      <c r="C70" s="43" t="s">
        <v>48</v>
      </c>
      <c r="E70" s="43"/>
      <c r="F70" s="43"/>
    </row>
    <row r="71" spans="2:18" s="40" customFormat="1" x14ac:dyDescent="0.25">
      <c r="B71" s="43" t="s">
        <v>47</v>
      </c>
      <c r="C71" s="43" t="s">
        <v>49</v>
      </c>
      <c r="E71" s="43"/>
      <c r="F71" s="43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1.1023622047244095" right="0.78740157480314965" top="0.55118110236220474" bottom="0.39370078740157483" header="0.31496062992125984" footer="0.23622047244094491"/>
  <pageSetup scale="83" fitToHeight="2" orientation="landscape" verticalDpi="4294967295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2023-02-02T23:23:04Z</cp:lastPrinted>
  <dcterms:created xsi:type="dcterms:W3CDTF">2020-01-08T20:37:56Z</dcterms:created>
  <dcterms:modified xsi:type="dcterms:W3CDTF">2023-02-02T23:23:23Z</dcterms:modified>
</cp:coreProperties>
</file>